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CONTA_02\Respaldo.Will\AÑO 2020\AUXILIARES 2020\PRESTAMOS 2020\"/>
    </mc:Choice>
  </mc:AlternateContent>
  <xr:revisionPtr revIDLastSave="0" documentId="13_ncr:1_{087124B4-201E-4767-9F1A-9886E52EE444}" xr6:coauthVersionLast="45" xr6:coauthVersionMax="45" xr10:uidLastSave="{00000000-0000-0000-0000-000000000000}"/>
  <bookViews>
    <workbookView xWindow="-120" yWindow="-120" windowWidth="19440" windowHeight="11160" xr2:uid="{00000000-000D-0000-FFFF-FFFF00000000}"/>
  </bookViews>
  <sheets>
    <sheet name="CUADRO DE ENCUESTA al 30-06-20" sheetId="1" r:id="rId1"/>
  </sheets>
  <definedNames>
    <definedName name="BuiltIn_Print_Area">#N/A</definedName>
    <definedName name="BuiltIn_Print_Titles">#N/A</definedName>
    <definedName name="BuiltIn_Print_Titles___0">#N/A</definedName>
    <definedName name="BuiltIn_Print_Titles___0___0">#N/A</definedName>
    <definedName name="dic">#N/A</definedName>
    <definedName name="SHARED_FORMULA_0">#N/A</definedName>
    <definedName name="SHARED_FORMULA_1">#N/A</definedName>
    <definedName name="SHARED_FORMULA_2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9" i="1" l="1"/>
  <c r="E13" i="1" l="1"/>
  <c r="F13" i="1" l="1"/>
  <c r="D13" i="1" l="1"/>
  <c r="G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Karla Maria Delgado Espinoza</author>
    <author>Edgar Jimenez</author>
  </authors>
  <commentList>
    <comment ref="D8" authorId="0" shapeId="0" xr:uid="{00000000-0006-0000-0000-000001000000}">
      <text>
        <r>
          <rPr>
            <b/>
            <sz val="10"/>
            <color indexed="53"/>
            <rFont val="Calibri"/>
            <family val="2"/>
            <scheme val="minor"/>
          </rPr>
          <t>Recuerde:</t>
        </r>
        <r>
          <rPr>
            <b/>
            <sz val="10"/>
            <color indexed="81"/>
            <rFont val="Calibri"/>
            <family val="2"/>
            <scheme val="minor"/>
          </rPr>
          <t xml:space="preserve"> Que es importante que este dato sea igual a: 
Saldo Inicial+Desembolsos-Amortización
</t>
        </r>
      </text>
    </comment>
    <comment ref="G8" authorId="0" shapeId="0" xr:uid="{00000000-0006-0000-0000-000002000000}">
      <text>
        <r>
          <rPr>
            <b/>
            <sz val="10"/>
            <color indexed="53"/>
            <rFont val="Calibri"/>
            <family val="2"/>
            <scheme val="minor"/>
          </rPr>
          <t>Recuerde:</t>
        </r>
        <r>
          <rPr>
            <b/>
            <sz val="10"/>
            <color indexed="81"/>
            <rFont val="Calibri"/>
            <family val="2"/>
            <scheme val="minor"/>
          </rPr>
          <t xml:space="preserve"> Que es importante que este dato sea igual a: 
Saldo Inicial+Desembolsos-Amortización
</t>
        </r>
      </text>
    </comment>
    <comment ref="E13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Se verifica con el monto que indica la confrontacion de saldos de egresos, en Hoja Acumulado líneas 174.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Se verifica con el monto que indica la confrontacion de saldos de egresos, en Hoja Acumulado líneas 110.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Se verifica con el monto que indica los EEFF.</t>
        </r>
      </text>
    </comment>
  </commentList>
</comments>
</file>

<file path=xl/sharedStrings.xml><?xml version="1.0" encoding="utf-8"?>
<sst xmlns="http://schemas.openxmlformats.org/spreadsheetml/2006/main" count="24" uniqueCount="20">
  <si>
    <t>DESCRIPCIÓN GENERAL DEL PRESTAMO O EMISION</t>
  </si>
  <si>
    <t xml:space="preserve">SALDO </t>
  </si>
  <si>
    <t>ID del préstamo o emisión</t>
  </si>
  <si>
    <t>Institución acreedora</t>
  </si>
  <si>
    <t>AMORTIZACION</t>
  </si>
  <si>
    <t>Compra de terreno Planta de Tratamiento</t>
  </si>
  <si>
    <t>BANCO NACIONAL</t>
  </si>
  <si>
    <t>Compra de Hidrovaciador para mantenimiento de los Sistemas Pluviales</t>
  </si>
  <si>
    <t>Construcción de Cortes pluviales del Este</t>
  </si>
  <si>
    <t>Total</t>
  </si>
  <si>
    <t xml:space="preserve">Concepto </t>
  </si>
  <si>
    <t>INTERESES</t>
  </si>
  <si>
    <t xml:space="preserve">Detalle de los Prestamos </t>
  </si>
  <si>
    <t>Muncipalidad de Alajuela</t>
  </si>
  <si>
    <t>002-014-30871768</t>
  </si>
  <si>
    <t>002-003-30871767</t>
  </si>
  <si>
    <t>002-003-30871766</t>
  </si>
  <si>
    <t>002-014-30976283</t>
  </si>
  <si>
    <t>Alcantarillado Pluvial San José Alajuela</t>
  </si>
  <si>
    <t>Al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</si>
</sst>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_€_-;\-* #,##0.00\ _€_-;_-* &quot;-&quot;??\ _€_-;_-@_-"/>
    <numFmt numFmtId="166" formatCode="&quot;₡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 Narrow"/>
      <family val="2"/>
    </font>
    <font>
      <sz val="10"/>
      <name val="Calibri"/>
      <family val="2"/>
      <scheme val="minor"/>
    </font>
    <font>
      <b/>
      <sz val="10"/>
      <color indexed="53"/>
      <name val="Calibri"/>
      <family val="2"/>
      <scheme val="minor"/>
    </font>
    <font>
      <b/>
      <sz val="10"/>
      <color indexed="81"/>
      <name val="Calibri"/>
      <family val="2"/>
      <scheme val="minor"/>
    </font>
    <font>
      <b/>
      <sz val="11"/>
      <name val="Arial Narrow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39" fontId="5" fillId="0" borderId="0"/>
    <xf numFmtId="0" fontId="3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39" fontId="4" fillId="0" borderId="0" xfId="3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6" fontId="0" fillId="3" borderId="5" xfId="0" applyNumberFormat="1" applyFill="1" applyBorder="1" applyAlignment="1">
      <alignment horizontal="center" vertical="center"/>
    </xf>
    <xf numFmtId="166" fontId="0" fillId="3" borderId="6" xfId="0" applyNumberForma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 wrapText="1"/>
    </xf>
    <xf numFmtId="0" fontId="9" fillId="0" borderId="10" xfId="4" applyFont="1" applyFill="1" applyBorder="1" applyAlignment="1">
      <alignment vertical="center" wrapText="1"/>
    </xf>
    <xf numFmtId="0" fontId="9" fillId="0" borderId="6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4" fontId="6" fillId="2" borderId="4" xfId="3" applyNumberFormat="1" applyFont="1" applyFill="1" applyBorder="1" applyAlignment="1">
      <alignment horizontal="center"/>
    </xf>
    <xf numFmtId="4" fontId="6" fillId="2" borderId="3" xfId="3" applyNumberFormat="1" applyFont="1" applyFill="1" applyBorder="1" applyAlignment="1">
      <alignment horizontal="center"/>
    </xf>
    <xf numFmtId="166" fontId="10" fillId="0" borderId="5" xfId="3" applyNumberFormat="1" applyFont="1" applyFill="1" applyBorder="1" applyAlignment="1" applyProtection="1">
      <alignment horizontal="center" vertical="center"/>
      <protection locked="0"/>
    </xf>
    <xf numFmtId="166" fontId="10" fillId="0" borderId="6" xfId="3" applyNumberFormat="1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/>
    <xf numFmtId="166" fontId="2" fillId="0" borderId="0" xfId="0" applyNumberFormat="1" applyFont="1" applyAlignment="1">
      <alignment horizontal="center"/>
    </xf>
    <xf numFmtId="0" fontId="2" fillId="0" borderId="0" xfId="0" applyFont="1"/>
    <xf numFmtId="0" fontId="13" fillId="0" borderId="0" xfId="4" applyFont="1" applyFill="1" applyBorder="1" applyAlignment="1">
      <alignment horizontal="center" wrapText="1"/>
    </xf>
    <xf numFmtId="43" fontId="6" fillId="2" borderId="12" xfId="1" applyNumberFormat="1" applyFont="1" applyFill="1" applyBorder="1" applyAlignment="1">
      <alignment horizontal="center" vertical="center" wrapText="1"/>
    </xf>
    <xf numFmtId="43" fontId="6" fillId="2" borderId="13" xfId="1" applyNumberFormat="1" applyFont="1" applyFill="1" applyBorder="1" applyAlignment="1">
      <alignment horizontal="center" vertical="center" wrapText="1"/>
    </xf>
    <xf numFmtId="14" fontId="8" fillId="2" borderId="14" xfId="1" applyNumberFormat="1" applyFont="1" applyFill="1" applyBorder="1" applyAlignment="1">
      <alignment horizontal="center" vertical="center" wrapText="1"/>
    </xf>
    <xf numFmtId="43" fontId="8" fillId="2" borderId="15" xfId="1" applyNumberFormat="1" applyFont="1" applyFill="1" applyBorder="1" applyAlignment="1">
      <alignment horizontal="center" vertical="center" wrapText="1"/>
    </xf>
    <xf numFmtId="49" fontId="6" fillId="2" borderId="13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4" applyFont="1" applyFill="1" applyBorder="1" applyAlignment="1">
      <alignment vertical="center" wrapText="1"/>
    </xf>
    <xf numFmtId="0" fontId="9" fillId="0" borderId="7" xfId="4" applyFont="1" applyFill="1" applyBorder="1" applyAlignment="1">
      <alignment vertical="center" wrapText="1"/>
    </xf>
    <xf numFmtId="166" fontId="0" fillId="3" borderId="7" xfId="0" applyNumberFormat="1" applyFill="1" applyBorder="1" applyAlignment="1">
      <alignment horizontal="center" vertical="center"/>
    </xf>
    <xf numFmtId="166" fontId="10" fillId="0" borderId="7" xfId="3" applyNumberFormat="1" applyFont="1" applyFill="1" applyBorder="1" applyAlignment="1" applyProtection="1">
      <alignment horizontal="center" vertical="center"/>
      <protection locked="0"/>
    </xf>
    <xf numFmtId="166" fontId="10" fillId="0" borderId="9" xfId="3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166" fontId="0" fillId="0" borderId="7" xfId="0" applyNumberFormat="1" applyFill="1" applyBorder="1" applyAlignment="1">
      <alignment horizontal="center" vertical="center"/>
    </xf>
    <xf numFmtId="166" fontId="0" fillId="0" borderId="5" xfId="0" applyNumberFormat="1" applyFill="1" applyBorder="1" applyAlignment="1">
      <alignment horizontal="center" vertical="center"/>
    </xf>
    <xf numFmtId="166" fontId="0" fillId="0" borderId="6" xfId="0" applyNumberFormat="1" applyFill="1" applyBorder="1" applyAlignment="1">
      <alignment horizontal="center" vertical="center"/>
    </xf>
    <xf numFmtId="165" fontId="0" fillId="0" borderId="0" xfId="1" applyFont="1"/>
    <xf numFmtId="43" fontId="0" fillId="0" borderId="0" xfId="0" applyNumberFormat="1"/>
    <xf numFmtId="39" fontId="4" fillId="0" borderId="0" xfId="3" applyFont="1" applyFill="1" applyBorder="1" applyAlignment="1">
      <alignment horizontal="center"/>
    </xf>
    <xf numFmtId="39" fontId="4" fillId="0" borderId="1" xfId="3" applyFont="1" applyFill="1" applyBorder="1" applyAlignment="1">
      <alignment horizontal="center"/>
    </xf>
    <xf numFmtId="43" fontId="6" fillId="2" borderId="2" xfId="1" applyNumberFormat="1" applyFont="1" applyFill="1" applyBorder="1" applyAlignment="1">
      <alignment horizontal="center" vertical="center"/>
    </xf>
    <xf numFmtId="43" fontId="6" fillId="2" borderId="3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6">
    <cellStyle name="Millares" xfId="1" builtinId="3"/>
    <cellStyle name="Millares 3" xfId="2" xr:uid="{00000000-0005-0000-0000-000001000000}"/>
    <cellStyle name="Normal" xfId="0" builtinId="0"/>
    <cellStyle name="Normal 11" xfId="4" xr:uid="{00000000-0005-0000-0000-000003000000}"/>
    <cellStyle name="Normal 3" xfId="3" xr:uid="{00000000-0005-0000-0000-000004000000}"/>
    <cellStyle name="Porcentual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7"/>
  <sheetViews>
    <sheetView tabSelected="1" topLeftCell="A2" zoomScale="90" zoomScaleNormal="90" workbookViewId="0">
      <selection activeCell="F15" sqref="F15"/>
    </sheetView>
  </sheetViews>
  <sheetFormatPr baseColWidth="10" defaultColWidth="11.42578125" defaultRowHeight="15" x14ac:dyDescent="0.25"/>
  <cols>
    <col min="1" max="1" width="29" customWidth="1"/>
    <col min="2" max="2" width="18.28515625" bestFit="1" customWidth="1"/>
    <col min="3" max="3" width="18.85546875" bestFit="1" customWidth="1"/>
    <col min="4" max="4" width="17.5703125" bestFit="1" customWidth="1"/>
    <col min="5" max="6" width="17.5703125" customWidth="1"/>
    <col min="7" max="7" width="18.42578125" customWidth="1"/>
    <col min="8" max="8" width="14.7109375" customWidth="1"/>
  </cols>
  <sheetData>
    <row r="2" spans="1:8" ht="18.75" x14ac:dyDescent="0.3">
      <c r="A2" s="38" t="s">
        <v>13</v>
      </c>
      <c r="B2" s="38"/>
      <c r="C2" s="38"/>
      <c r="D2" s="38"/>
      <c r="E2" s="38"/>
      <c r="F2" s="38"/>
      <c r="G2" s="38"/>
    </row>
    <row r="3" spans="1:8" ht="18.75" x14ac:dyDescent="0.3">
      <c r="A3" s="38" t="s">
        <v>12</v>
      </c>
      <c r="B3" s="38"/>
      <c r="C3" s="38"/>
      <c r="D3" s="38"/>
      <c r="E3" s="38"/>
      <c r="F3" s="38"/>
      <c r="G3" s="38"/>
    </row>
    <row r="4" spans="1:8" ht="18.75" x14ac:dyDescent="0.3">
      <c r="A4" s="38" t="s">
        <v>19</v>
      </c>
      <c r="B4" s="38"/>
      <c r="C4" s="38"/>
      <c r="D4" s="38"/>
      <c r="E4" s="38"/>
      <c r="F4" s="38"/>
      <c r="G4" s="38"/>
    </row>
    <row r="6" spans="1:8" s="1" customFormat="1" ht="16.5" thickBot="1" x14ac:dyDescent="0.3">
      <c r="A6" s="2"/>
      <c r="B6" s="34"/>
      <c r="C6" s="34"/>
      <c r="D6" s="34"/>
      <c r="E6" s="34"/>
      <c r="F6" s="34"/>
      <c r="G6" s="35"/>
    </row>
    <row r="7" spans="1:8" s="3" customFormat="1" ht="15.75" customHeight="1" thickBot="1" x14ac:dyDescent="0.25">
      <c r="A7" s="36" t="s">
        <v>0</v>
      </c>
      <c r="B7" s="37"/>
      <c r="C7" s="37"/>
      <c r="D7" s="10" t="s">
        <v>1</v>
      </c>
      <c r="E7" s="11"/>
      <c r="F7" s="11"/>
      <c r="G7" s="10" t="s">
        <v>1</v>
      </c>
    </row>
    <row r="8" spans="1:8" s="3" customFormat="1" ht="26.25" customHeight="1" thickBot="1" x14ac:dyDescent="0.25">
      <c r="A8" s="18" t="s">
        <v>2</v>
      </c>
      <c r="B8" s="19" t="s">
        <v>10</v>
      </c>
      <c r="C8" s="19" t="s">
        <v>3</v>
      </c>
      <c r="D8" s="20">
        <v>43920</v>
      </c>
      <c r="E8" s="22" t="s">
        <v>4</v>
      </c>
      <c r="F8" s="21" t="s">
        <v>11</v>
      </c>
      <c r="G8" s="20">
        <v>44012</v>
      </c>
    </row>
    <row r="9" spans="1:8" ht="39" customHeight="1" thickBot="1" x14ac:dyDescent="0.3">
      <c r="A9" s="23" t="s">
        <v>14</v>
      </c>
      <c r="B9" s="24" t="s">
        <v>5</v>
      </c>
      <c r="C9" s="24" t="s">
        <v>6</v>
      </c>
      <c r="D9" s="25">
        <v>790705520.28999996</v>
      </c>
      <c r="E9" s="26">
        <v>61808120.24000001</v>
      </c>
      <c r="F9" s="29">
        <v>10900387.939999999</v>
      </c>
      <c r="G9" s="27">
        <f>+D9-E9</f>
        <v>728897400.04999995</v>
      </c>
      <c r="H9" s="28"/>
    </row>
    <row r="10" spans="1:8" ht="39" customHeight="1" thickBot="1" x14ac:dyDescent="0.3">
      <c r="A10" s="9" t="s">
        <v>15</v>
      </c>
      <c r="B10" s="6" t="s">
        <v>7</v>
      </c>
      <c r="C10" s="6" t="s">
        <v>6</v>
      </c>
      <c r="D10" s="4">
        <v>102625494.14000002</v>
      </c>
      <c r="E10" s="12">
        <v>6953354.2400000002</v>
      </c>
      <c r="F10" s="30">
        <v>1425081.3699999999</v>
      </c>
      <c r="G10" s="27">
        <f t="shared" ref="G10:G12" si="0">+D10-E10</f>
        <v>95672139.900000021</v>
      </c>
      <c r="H10" s="28"/>
    </row>
    <row r="11" spans="1:8" ht="39" customHeight="1" thickBot="1" x14ac:dyDescent="0.3">
      <c r="A11" s="7" t="s">
        <v>16</v>
      </c>
      <c r="B11" s="8" t="s">
        <v>8</v>
      </c>
      <c r="C11" s="8" t="s">
        <v>6</v>
      </c>
      <c r="D11" s="5">
        <v>2277039691.3900003</v>
      </c>
      <c r="E11" s="13">
        <v>31577707.460000001</v>
      </c>
      <c r="F11" s="31">
        <v>32648385.41</v>
      </c>
      <c r="G11" s="27">
        <f t="shared" si="0"/>
        <v>2245461983.9300003</v>
      </c>
      <c r="H11" s="28"/>
    </row>
    <row r="12" spans="1:8" ht="39" customHeight="1" thickBot="1" x14ac:dyDescent="0.3">
      <c r="A12" s="7" t="s">
        <v>17</v>
      </c>
      <c r="B12" s="8" t="s">
        <v>18</v>
      </c>
      <c r="C12" s="8" t="s">
        <v>6</v>
      </c>
      <c r="D12" s="5">
        <v>1311026691.1499999</v>
      </c>
      <c r="E12" s="13">
        <v>11296132.75</v>
      </c>
      <c r="F12" s="31">
        <v>20386304.219999999</v>
      </c>
      <c r="G12" s="27">
        <f t="shared" si="0"/>
        <v>1299730558.3999999</v>
      </c>
      <c r="H12" s="28"/>
    </row>
    <row r="13" spans="1:8" ht="21.75" customHeight="1" x14ac:dyDescent="0.3">
      <c r="C13" s="17" t="s">
        <v>9</v>
      </c>
      <c r="D13" s="14">
        <f>SUM(D9:D12)</f>
        <v>4481397396.9700003</v>
      </c>
      <c r="E13" s="15">
        <f>SUM(E9:E12)</f>
        <v>111635314.69</v>
      </c>
      <c r="F13" s="14">
        <f>SUM(F9:F12)</f>
        <v>65360158.939999998</v>
      </c>
      <c r="G13" s="15">
        <f>SUM(G9:G12)</f>
        <v>4369762082.2799997</v>
      </c>
      <c r="H13" s="16"/>
    </row>
    <row r="14" spans="1:8" x14ac:dyDescent="0.25">
      <c r="G14" s="28"/>
    </row>
    <row r="15" spans="1:8" x14ac:dyDescent="0.25">
      <c r="E15" s="32"/>
      <c r="F15" s="32"/>
      <c r="G15" s="28"/>
    </row>
    <row r="16" spans="1:8" x14ac:dyDescent="0.25">
      <c r="E16" s="32"/>
      <c r="F16" s="32"/>
      <c r="G16" s="28"/>
    </row>
    <row r="17" spans="5:7" x14ac:dyDescent="0.25">
      <c r="E17" s="33"/>
      <c r="F17" s="33"/>
      <c r="G17" s="28"/>
    </row>
  </sheetData>
  <mergeCells count="5">
    <mergeCell ref="B6:G6"/>
    <mergeCell ref="A7:C7"/>
    <mergeCell ref="A3:G3"/>
    <mergeCell ref="A2:G2"/>
    <mergeCell ref="A4:G4"/>
  </mergeCells>
  <printOptions horizontalCentered="1"/>
  <pageMargins left="0" right="0" top="0.74803149606299213" bottom="0.74803149606299213" header="0.31496062992125984" footer="0.31496062992125984"/>
  <pageSetup scale="9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DE ENCUESTA al 30-06-20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Jimenez</dc:creator>
  <cp:lastModifiedBy>Edgar Jimenez</cp:lastModifiedBy>
  <cp:lastPrinted>2020-07-09T18:31:06Z</cp:lastPrinted>
  <dcterms:created xsi:type="dcterms:W3CDTF">2016-01-22T13:40:13Z</dcterms:created>
  <dcterms:modified xsi:type="dcterms:W3CDTF">2020-07-09T18:31:08Z</dcterms:modified>
</cp:coreProperties>
</file>