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SHILENA SALAS\PROVEEDURIA\INFORMES\"/>
    </mc:Choice>
  </mc:AlternateContent>
  <bookViews>
    <workbookView showHorizontalScroll="0" showVerticalScroll="0" showSheetTabs="0" xWindow="0" yWindow="0" windowWidth="20490" windowHeight="9045"/>
  </bookViews>
  <sheets>
    <sheet name="Alquileres" sheetId="1" r:id="rId1"/>
  </sheets>
  <definedNames>
    <definedName name="_xlnm.Print_Area" localSheetId="0">Alquileres!$A$1:$K$9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<sst xmlns="http://schemas.openxmlformats.org/spreadsheetml/2006/main" count="94" uniqueCount="94">
  <si>
    <t>PROCEDIMIENTO</t>
  </si>
  <si>
    <t>OBJETO CONTRACTUAL</t>
  </si>
  <si>
    <t>ADENDUM</t>
  </si>
  <si>
    <t>ADJUDICATARIO</t>
  </si>
  <si>
    <t>FOLIO REAL (INMUEBLE)</t>
  </si>
  <si>
    <t>SUPERVISOR DEL CONTRATO</t>
  </si>
  <si>
    <t>CONTRATO</t>
  </si>
  <si>
    <t>OREDEN DE COMPRA</t>
  </si>
  <si>
    <t>FACTURAS TRAMITADAS</t>
  </si>
  <si>
    <t>PAGO APROBADO</t>
  </si>
  <si>
    <t>OFICIO DE APROBACION DE PAGO</t>
  </si>
  <si>
    <t>OFICIO VISTO BUENO JEFATURA</t>
  </si>
  <si>
    <t>Columna4</t>
  </si>
  <si>
    <t>2009CD-000023-01</t>
  </si>
  <si>
    <t>Alquiler de Edificio para parte del área administrativa de la Municipalidad de Alajuela</t>
  </si>
  <si>
    <t>1272, 1276, 28-6-14, 1279, 28-07-2014, 28-08-2014, 1282, 1285, 28-09-2014, 28-10-2014, 1288, 1291, 1858,1295,1858, 1310, 02-06-2015,02-07-2015,1313, 02-08-2015, 1316, 1320,02-09-2015,02-10-2015, 1323, 1326, 02-11-2015/1337, 02-02-2016, 02-03-2016, 1340, 1341, 02-04-2016, 1344, 02-05-2016, 1347, 02-06-2016, 02-07-2016, 1350</t>
  </si>
  <si>
    <t>MA-PVPA-462-2014 / MA-PVPA-463-2014 / MA-PVPA-584-2014 / MA-PVPA-585-2014 / MA-PVPA-658-2014 / MA-PVPA-659-2014 MA-PVPA-764-2014 / MA-PVPA-763-2014 / MA-PVPA-857-2014 / MA-PVPA-858-2014 / MA-PVPA-981-2014 / MA-PVPA-981-2014 / MA-PVPA-1137-2014 / MA-PVPA-1138-2014/MA-PVPA-1316-2014/MA-PVPA-1317-2014 - / -MA-PVPA-588-2015/MA-PVPA-589-2015/MA-PVPA-722-2015/MA-PVPA-723-2015/MA-PVPA-852-2015/MA-PVPA-853-2015/MA-PVPA-997-2015/MA-PVPA-998-2015/MA-PVPA-1175-2015/MA-PVPA-1176-2015/MA-PVPA-1301-2015/MA-PVPA-1300-2015--//--MA-PVPA-113-2016/MA-PVPA-114-2016/MA-PVPA-263-2016/MA-PVPA-264-2016/MA-PVPA-359-2016/MA-PVPA-358-2016/MA-PVPA-455-2016/MA-PVPA-456-2016/MA-PVPA-639-2016 / MA-PVPA-640-2016/MA-PVPA-761-2016/MA-PVPA-762-2016</t>
  </si>
  <si>
    <t>MA-PPCI-612-2014 / MA-PPCI-612-2014 / MA-PPCI-702-2014 / MA-PPCI-702-2014 / MA-PPCI-768-2014 / MA-PPCI-768-2014 / MA-PPCI-854-2014 / MA-PPCI-854-2014/MA-PPCI-892-2014/MA-PPCI-892-2014 - / - MA-PPCO-254-2015/MA-PPCI-254-2015/MA-PPCI-330-2015/MA-PPCI-330-2015/MA-PPCI-367-2015/MA-PPCI-367-2015/MA-PPCI-417-2015/MA-PPCI-458-2015/MA-PPCI-458-2015/MA-PPCI-519-2015/MA-PPCI-519-2015--//--MA-PPCI-058-2016/MA-PPCI-146-2016/MA-PPCI-146-2016/MA-PPCI-178-2016/MA-PPCI-178-2016/MA-PPCI-253-2016/MA-PPCI-253-2016/MA-PPCI-365-2016/MA-PPCI-365-2016/MA-PPCI-448-2016/MA-PPCI-448-2016</t>
  </si>
  <si>
    <t>2009CD-000133-01</t>
  </si>
  <si>
    <t xml:space="preserve">Alquiler de Edificio para la Municipalidad de Alajuela </t>
  </si>
  <si>
    <t>194606-000</t>
  </si>
  <si>
    <t>133, 134, 135, 136, 137, 138, 139,140,147, 148, 149,150, 052, 053, 054, 055, 056, 057, 058,059, 060, 061</t>
  </si>
  <si>
    <t>MA-PVPA-586-2014 / MA-PVPA-670-2014 / MA-PVPA-765-2014 / MA-PVPA-855-2014 / MA-PVPA-973-2014 / MA-PVPA-1153-2014/MA-PVPA-1315-2014 -//-MA-PVPA-487-2015, MA-PVPA-640-2015/MA-PVPA-798-2015/MA-PVPA-927-2015/MA-PVPA-1079-2015-MA-PVPA-1233-2015/MA-PVPA-1429-2015/MAPVPA-1637-2015--//--MA-PVPA-068-2016/MA-PVPA-152-2016/MA-PVPA-333-2016/MA-PVPA-405-2016/MA-PVPA-573-2016/MA-PVPA-671-2016</t>
  </si>
  <si>
    <t>/MA-PPCI-348-2015MA-PPCI-703-2014 / MA-PPCO-771-2014 / MA-PVPA-771-2014/MA-PPCI-900-2014 - // - MA-PPCI-225-2015, MA-PPCI-294-2015/MA-PPCI-407-2015/MA-PPCI-445-2015/MA-PPCI-490-2015/MA-PPCI-552-2015/MA-PPCI-0615-2015--//--MA-PPCI-016-2016/MA-PPCI-097-2016/MA-PPCI-167-2016/MA-PPCI-212-2016/MA-PPCI-212-2016/MA-PPCI-415-2016</t>
  </si>
  <si>
    <t xml:space="preserve">PAGO MENSUAL DE $40800 </t>
  </si>
  <si>
    <t>2010CD-000289-01</t>
  </si>
  <si>
    <t>Alquiler de Local #51 del Centro Comercial Plaza Miogar</t>
  </si>
  <si>
    <t>Inversiones Oversea S.A., Cédula Jurídica No.3-101-441634</t>
  </si>
  <si>
    <t>55,21 M2 + 1 espacio de parqueo + Area Comun de 30,75 M2</t>
  </si>
  <si>
    <t>271726-000</t>
  </si>
  <si>
    <t>Fernado Zamora Bolaños</t>
  </si>
  <si>
    <t>45-2010 / ADENDUM No.1, No.2, No.3, No.4</t>
  </si>
  <si>
    <t>048471, 049656, 10, 566, 934, 1355, 1954 (I prorroga), 2425 (II prórroga)</t>
  </si>
  <si>
    <t>644 / 648 / 658 / 672 / 677 , 682,683, 712, 722,731,732, 739, 745,750, 756, 761, 766, 773, 774</t>
  </si>
  <si>
    <t>MA-PVPA-856-2014 / MA-PVPA-969-2014 / MA-PVPA-1124-2014/MA-PVPA-1314-2014 -/- MA-PVPA-590-2015/MA-PVPA-762-2015/MA-PVPA-975-2015/MA-PVPA-1199-2015/MA-PVPA-1385-2015/MA-PVPVA-1441-2015--//--MA-PVPA-091-2016/MA-PVPA-272-2016/MA-PVPA-406-2016/MA-PVPA-431-2016</t>
  </si>
  <si>
    <t>165-MA-PHM-2014 / MA-PHM-175-2014 / 188-MA-PHM-2014/203-MA-PHM-2014 -/// - MA-038-PHM-2015/MA-PHM-047-2015/MA-060-PHM-2015/MA-071-PHM-2015/MA-084-PHM-2015/86-MA-PHM-2015--//--MA-A-PHM-003-2016/MA-A-014-PHM-2016/MA-A-035-2016/MA-A-039-PHM-2016</t>
  </si>
  <si>
    <t>2011CD-000449-01</t>
  </si>
  <si>
    <t>Alquiler de local para Seguridad Ciudadana y Control vial</t>
  </si>
  <si>
    <t>Antonio y Vera Lucía Sandoval Sáesz</t>
  </si>
  <si>
    <t>William Hidalgo Monge</t>
  </si>
  <si>
    <t>50195, 1762, 2275 (prorroga)</t>
  </si>
  <si>
    <t>40 / 85 / 41 / 87 / 43 / 90 / 44 / 91 /94 / 45, 46, 95, 47, 96,48,97, 55,104, 056,105, 107, 57, 108, 58, 059, 109, 60, 110,61,111, 062, 112, 113, 063</t>
  </si>
  <si>
    <t>MA-PVPA-448-2014 / MA-PVPA-572-2014 / MA-PVPA-573-2014 / MA-PVPA-656-2014 /MA-PVPA-657-2014/ MA-PVPA-740-2014 / MA-PVPA-741-2014 / MA-PVPA-853-2014 / MA-PVPA-854-2014 / MA-PVPA-974-2014 / MA-PVPA-975-2014 / MA-PVPA-1135-2014 / MA-PVPA-1136-2014/MA-PVPA-1260-2014/MA-PVPA-1261-2014-/-MA-PVPA-568-2015/MA-PVPA-569-2015/MA-PVPVA-697-2015/MA-PVPA-698-2015/MA-PVPA-827-2015/MA-PVPA-828-2015/MA-PVPA-955-2015/MA-PVPA-954-2015/MA-PVPA-1126-2015/MA-PVPA-1127-2015/MA-PVPA-1272-2015/MA-PVPA-1273-2015/MA-PVPA-1450-2015/MA-PVPA-1451-2015/MA-PVPA-1596-2015/MA-PVPA-1597-2015--//--MA-PVPA-095-2016/</t>
  </si>
  <si>
    <t>PSMCV-979-2014 / PSMCV-979-2014 / PSMCV-1145-2014 / PSMCV-1145-2014 / PSMCV-1311-2014 / PSMCV-1311-2014 / PSMCV-1478-2014 / PSMCV-1478-2014 / PSMCV-1653-2014 /PSMCV-1653-2014/PSMCV-1764-2014/PSMCV-1764-2014-/-PSMCV-927-2015/PSMCV-927-2015/MA-PSMCV-1055-2015/MA-PSMCV-1055-2015/PSMCV-1249-2015/PSMCV-1249-2015/PSMCV-1371-2015/PSMCV-1371-2015/PSMCV-1565-2015/PSMCV-1565-2015/MA-PSMCV-1726-2015/MA-PSMCV-1726-2015/MA-PSMCV-1898-2015/PSMCV-1898-2015/PSMCV-1982-2015 / PSMCV-1982-2015--//--PSMCV-099-2016</t>
  </si>
  <si>
    <t>2012CD-000123-01</t>
  </si>
  <si>
    <t>Alquiler de local en Plaza Miogar</t>
  </si>
  <si>
    <t>INVERSIONES CHOU OVERSEA SA, Cédula Jurídica No.3-101-441634</t>
  </si>
  <si>
    <t>469 M2</t>
  </si>
  <si>
    <t>271727-000</t>
  </si>
  <si>
    <t>Alberto Renick Hernández</t>
  </si>
  <si>
    <t>17-2012, ADENDUM No.1 y No.2</t>
  </si>
  <si>
    <t>218, 739, 933, 1127</t>
  </si>
  <si>
    <t>571,573, 581, 593, 582, 590, 597, 604</t>
  </si>
  <si>
    <t>443,37 M2</t>
  </si>
  <si>
    <t>147, 149, 150, 152, 153, 154, 156</t>
  </si>
  <si>
    <t>MA-PVPA-092-2016/MA-PVPA-204-2016/MA-PVPA-332-2016/MA-PVPA-432-2016/MA-PVPA-576-2016/MA-PVPA-678-2016/MA-PVPA-776-2016</t>
  </si>
  <si>
    <t>MA-PSCMCV-101-2016/MA-PSCMCV-242-2016/MA-PSCMCV-358-2016/MA-PSCMCV-499-2016/MA-PSCMCV-648-2016/MA-PSCMCV-796-2016/MA-PSCMCV-906-2016</t>
  </si>
  <si>
    <t>2015CD-000052-01</t>
  </si>
  <si>
    <t>Contratacion de Alquiler de Bodega, para el almacenamiento previo, pre clasificacion, clasificacion, empaque, almacenamiento final, despacho y comercializacion de residuos valorizables, solicitado por AGIRS de la Municipalidad de Alajuela</t>
  </si>
  <si>
    <t>TEPOCAPO MFZ S. A., cédula juridica No.3-101-474781</t>
  </si>
  <si>
    <t>600 M2</t>
  </si>
  <si>
    <t>455792-000</t>
  </si>
  <si>
    <t>Licda. Yamileth Oses Villalobos</t>
  </si>
  <si>
    <t>25-2015 (12 meses, prorrogable por periodo igual hasta 4 años)</t>
  </si>
  <si>
    <t>194, 196, 198, 200, 202, 203, 205</t>
  </si>
  <si>
    <t>MA-PVPA-148-2016/MA-PVPA-265-2016/MA-PVPA-361-2016/MA-PVPA-500-2016/MA-PVPA-575-2016/MA-PVPA-657-2016/MA-PVPA-768-2016</t>
  </si>
  <si>
    <t>MA-AGIRS-216-2016/MA-AGIRS-296-2016/MA-AGIRS-393-2016/MA-AGIRS-540-2016/MA-AGIRS-540-2016/MA-AGIRS-745-2016/MA-AGIRS-899-2016</t>
  </si>
  <si>
    <t>001959-003,004,005, 006</t>
  </si>
  <si>
    <t>AREA DE ALQUILER (m2)</t>
  </si>
  <si>
    <t>138616-000</t>
  </si>
  <si>
    <t>2,400 M2 con 25 espacios para vehículos</t>
  </si>
  <si>
    <t>046872, 047406, 047501, 047985, 048049, 048422, 048982, 049011, 049325, 049946, 045, 036, 191, 614, 945, 1028, 1808 (I prórroga), 2262 (II prorroga), 2550 (III prórroga), 2762 (Adendum)</t>
  </si>
  <si>
    <t>801-802 (prorroga), 1406-1405 (prorroga), 1859- 1858 (prorroga), 2258-2257 (prorroga), 2467-2466 (prorroga), 2642-2643 (ADENDUM), 2743-2744 (prorroga adendum dos), 2777-2778 (prorroga)</t>
  </si>
  <si>
    <t>2487, 2585 (I prórroga), 2684 (II prórroga)</t>
  </si>
  <si>
    <t>LEONARD MADRIGAL JIMENEZ</t>
  </si>
  <si>
    <t>ING.ROY DELGADO ALPIZAR</t>
  </si>
  <si>
    <t>Planta Baja 500 M2 
Planta Alta 600 M2</t>
  </si>
  <si>
    <t>LAUGUIALE S.A., Cédula Jurídica N°.3-101-454145</t>
  </si>
  <si>
    <t>UBICACIÓN</t>
  </si>
  <si>
    <t>100 oeste de la esquina suroeste de la Iglesia La Agonía, Cantón Alajuela, Distrito Alajuela</t>
  </si>
  <si>
    <t>50 metros este de la esquina noreste del Parque Central, Cantón Alajuela, Distrito Alajuela</t>
  </si>
  <si>
    <t>Alquiler de Edificio para el Proceso de Seguridad Municipal y Control Vial</t>
  </si>
  <si>
    <t>200 sur del actual Edificio Municipal, Cantón Alajuela, Distrito Alajuela</t>
  </si>
  <si>
    <t>Ing. Lawrence Chacón Soto, Coordinador a.i del Proceso de Planemiento y Construcción de Infraestructura</t>
  </si>
  <si>
    <t>VIGENCIA CONTRATO HASTA:</t>
  </si>
  <si>
    <t>INFORME DE ALQUILERES AL 2019</t>
  </si>
  <si>
    <t xml:space="preserve">$103.500,°° (Planta Baja y Alta)
</t>
  </si>
  <si>
    <t>José Angel Solórzano Solórzano y Bar y Restaurante Las Cocinas de Leña S.A cuyo representante legal es Carlos Manuel Urbina Solera</t>
  </si>
  <si>
    <t>CONTRATO ORIGINAL
ADENDUM UNO
ADENDUM DOS
ADENDUM TRES
ADENDUM CUATRO</t>
  </si>
  <si>
    <t>MONTO ANUAL</t>
  </si>
  <si>
    <t xml:space="preserve">CONTRATO ORIGINAL 
ADENDUM N°.1
ADENDYM N°.2
CONTRATO ADICIONAL
</t>
  </si>
  <si>
    <t>2018CD-000009-01</t>
  </si>
  <si>
    <t>Inversiones Inmobiliarias Sotoliz S.A., Cédula Jurídica N°.3-101-157004 y Sonia Lizano Cordero cédula N°.2-182-528, Anabelle Soto Lizano 2-368-911, Sandra Lizano Cordero cédula 9-022-672</t>
  </si>
  <si>
    <t>CONTRATO 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</si>
</sst>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$-540A]* #,##0.00_);_([$$-540A]* \(#,##0.00\);_([$$-540A]* &quot;-&quot;??_);_(@_)"/>
    <numFmt numFmtId="165" formatCode="[$-140A]d&quot; de &quot;mmmm&quot; de &quot;yyyy;@"/>
    <numFmt numFmtId="166" formatCode="_([$₡-140A]* #,##0.00_);_([$₡-140A]* \(#,##0.00\);_([$₡-14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17.28515625" style="3" bestFit="1" customWidth="1"/>
    <col min="2" max="2" width="28.42578125" style="3" customWidth="1"/>
    <col min="3" max="3" width="25.140625" style="3" customWidth="1"/>
    <col min="4" max="4" width="14.7109375" style="3" bestFit="1" customWidth="1"/>
    <col min="5" max="5" width="0" style="3" hidden="1" customWidth="1"/>
    <col min="6" max="6" width="29.7109375" style="3" customWidth="1"/>
    <col min="7" max="7" width="20" style="3" customWidth="1"/>
    <col min="8" max="8" width="13.7109375" style="3" customWidth="1"/>
    <col min="9" max="9" width="24.5703125" style="3" customWidth="1"/>
    <col min="10" max="10" width="22.42578125" style="3" customWidth="1"/>
    <col min="11" max="11" width="21" style="3" customWidth="1"/>
    <col min="12" max="12" width="45.42578125" style="3" hidden="1" customWidth="1"/>
    <col min="13" max="13" width="40" style="3" hidden="1" customWidth="1"/>
    <col min="14" max="14" width="23.42578125" style="3" hidden="1" customWidth="1"/>
    <col min="15" max="15" width="83.140625" style="3" hidden="1" customWidth="1"/>
    <col min="16" max="16" width="69.7109375" style="3" hidden="1" customWidth="1"/>
    <col min="17" max="17" width="0" style="3" hidden="1" customWidth="1"/>
    <col min="18" max="16384" width="11.42578125" style="3"/>
  </cols>
  <sheetData>
    <row r="1" spans="1:18" ht="18.75" x14ac:dyDescent="0.3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ht="30" x14ac:dyDescent="0.25">
      <c r="A2" s="9" t="s">
        <v>0</v>
      </c>
      <c r="B2" s="9" t="s">
        <v>1</v>
      </c>
      <c r="C2" s="9" t="s">
        <v>78</v>
      </c>
      <c r="D2" s="9" t="s">
        <v>89</v>
      </c>
      <c r="E2" s="9" t="s">
        <v>2</v>
      </c>
      <c r="F2" s="9" t="s">
        <v>3</v>
      </c>
      <c r="G2" s="9" t="s">
        <v>68</v>
      </c>
      <c r="H2" s="9" t="s">
        <v>4</v>
      </c>
      <c r="I2" s="9" t="s">
        <v>5</v>
      </c>
      <c r="J2" s="9" t="s">
        <v>6</v>
      </c>
      <c r="K2" s="9" t="s">
        <v>84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/>
    </row>
    <row r="3" spans="1:18" s="16" customFormat="1" ht="80.25" customHeight="1" x14ac:dyDescent="0.25">
      <c r="A3" s="7" t="s">
        <v>13</v>
      </c>
      <c r="B3" s="8" t="s">
        <v>14</v>
      </c>
      <c r="C3" s="8" t="s">
        <v>82</v>
      </c>
      <c r="D3" s="11" t="s">
        <v>86</v>
      </c>
      <c r="E3" s="8"/>
      <c r="F3" s="14" t="s">
        <v>87</v>
      </c>
      <c r="G3" s="14" t="s">
        <v>76</v>
      </c>
      <c r="H3" s="7" t="s">
        <v>69</v>
      </c>
      <c r="I3" s="8" t="s">
        <v>83</v>
      </c>
      <c r="J3" s="8" t="s">
        <v>88</v>
      </c>
      <c r="K3" s="15">
        <v>43705</v>
      </c>
      <c r="L3" s="16" t="s">
        <v>72</v>
      </c>
      <c r="M3" s="16" t="s">
        <v>15</v>
      </c>
      <c r="N3" s="16">
        <v>59882185</v>
      </c>
      <c r="O3" s="16" t="s">
        <v>16</v>
      </c>
      <c r="P3" s="16" t="s">
        <v>17</v>
      </c>
    </row>
    <row r="4" spans="1:18" s="16" customFormat="1" ht="75" x14ac:dyDescent="0.25">
      <c r="A4" s="7" t="s">
        <v>18</v>
      </c>
      <c r="B4" s="8" t="s">
        <v>19</v>
      </c>
      <c r="C4" s="8" t="s">
        <v>79</v>
      </c>
      <c r="D4" s="12">
        <v>489600</v>
      </c>
      <c r="E4" s="12">
        <v>57120</v>
      </c>
      <c r="F4" s="8" t="s">
        <v>77</v>
      </c>
      <c r="G4" s="8" t="s">
        <v>70</v>
      </c>
      <c r="H4" s="7" t="s">
        <v>20</v>
      </c>
      <c r="I4" s="8" t="s">
        <v>75</v>
      </c>
      <c r="J4" s="8" t="s">
        <v>90</v>
      </c>
      <c r="K4" s="15">
        <v>43908</v>
      </c>
      <c r="L4" s="16" t="s">
        <v>71</v>
      </c>
      <c r="M4" s="16" t="s">
        <v>21</v>
      </c>
      <c r="N4" s="16">
        <v>487385376</v>
      </c>
      <c r="O4" s="16" t="s">
        <v>22</v>
      </c>
      <c r="P4" s="16" t="s">
        <v>23</v>
      </c>
      <c r="Q4" s="16" t="s">
        <v>24</v>
      </c>
    </row>
    <row r="5" spans="1:18" s="16" customFormat="1" ht="60" hidden="1" x14ac:dyDescent="0.25">
      <c r="A5" s="7" t="s">
        <v>25</v>
      </c>
      <c r="B5" s="8" t="s">
        <v>26</v>
      </c>
      <c r="C5" s="8"/>
      <c r="D5" s="12">
        <v>1050</v>
      </c>
      <c r="E5" s="12">
        <v>1519.32</v>
      </c>
      <c r="F5" s="8" t="s">
        <v>27</v>
      </c>
      <c r="G5" s="8" t="s">
        <v>28</v>
      </c>
      <c r="H5" s="7" t="s">
        <v>29</v>
      </c>
      <c r="I5" s="8" t="s">
        <v>30</v>
      </c>
      <c r="J5" s="8" t="s">
        <v>31</v>
      </c>
      <c r="K5" s="17">
        <v>42603</v>
      </c>
      <c r="L5" s="16" t="s">
        <v>32</v>
      </c>
      <c r="M5" s="16" t="s">
        <v>33</v>
      </c>
      <c r="N5" s="16">
        <v>15696514.100000001</v>
      </c>
      <c r="O5" s="16" t="s">
        <v>34</v>
      </c>
      <c r="P5" s="16" t="s">
        <v>35</v>
      </c>
    </row>
    <row r="6" spans="1:18" s="16" customFormat="1" ht="120" hidden="1" x14ac:dyDescent="0.25">
      <c r="A6" s="8" t="s">
        <v>36</v>
      </c>
      <c r="B6" s="8" t="s">
        <v>37</v>
      </c>
      <c r="C6" s="8"/>
      <c r="D6" s="13">
        <v>3000000</v>
      </c>
      <c r="E6" s="8"/>
      <c r="F6" s="8" t="s">
        <v>38</v>
      </c>
      <c r="G6" s="8"/>
      <c r="H6" s="7"/>
      <c r="I6" s="8" t="s">
        <v>39</v>
      </c>
      <c r="J6" s="8"/>
      <c r="K6" s="17"/>
      <c r="L6" s="16" t="s">
        <v>40</v>
      </c>
      <c r="M6" s="16" t="s">
        <v>41</v>
      </c>
      <c r="N6" s="16">
        <v>8500000</v>
      </c>
      <c r="O6" s="16" t="s">
        <v>42</v>
      </c>
      <c r="P6" s="16" t="s">
        <v>43</v>
      </c>
    </row>
    <row r="7" spans="1:18" s="16" customFormat="1" ht="45" hidden="1" x14ac:dyDescent="0.25">
      <c r="A7" s="7" t="s">
        <v>44</v>
      </c>
      <c r="B7" s="8" t="s">
        <v>45</v>
      </c>
      <c r="C7" s="8"/>
      <c r="D7" s="13">
        <v>3000000</v>
      </c>
      <c r="E7" s="8"/>
      <c r="F7" s="8" t="s">
        <v>46</v>
      </c>
      <c r="G7" s="8" t="s">
        <v>47</v>
      </c>
      <c r="H7" s="7" t="s">
        <v>48</v>
      </c>
      <c r="I7" s="8" t="s">
        <v>49</v>
      </c>
      <c r="J7" s="8" t="s">
        <v>50</v>
      </c>
      <c r="K7" s="17"/>
      <c r="L7" s="16" t="s">
        <v>51</v>
      </c>
      <c r="M7" s="16" t="s">
        <v>52</v>
      </c>
    </row>
    <row r="8" spans="1:18" s="16" customFormat="1" ht="105" x14ac:dyDescent="0.25">
      <c r="A8" s="7" t="s">
        <v>91</v>
      </c>
      <c r="B8" s="8" t="s">
        <v>81</v>
      </c>
      <c r="C8" s="8" t="s">
        <v>80</v>
      </c>
      <c r="D8" s="13">
        <f>893025*12</f>
        <v>10716300</v>
      </c>
      <c r="E8" s="8"/>
      <c r="F8" s="8" t="s">
        <v>92</v>
      </c>
      <c r="G8" s="8" t="s">
        <v>53</v>
      </c>
      <c r="H8" s="7" t="s">
        <v>67</v>
      </c>
      <c r="I8" s="8" t="s">
        <v>74</v>
      </c>
      <c r="J8" s="8" t="s">
        <v>93</v>
      </c>
      <c r="K8" s="15">
        <v>43274</v>
      </c>
      <c r="L8" s="16" t="s">
        <v>73</v>
      </c>
      <c r="M8" s="16" t="s">
        <v>54</v>
      </c>
      <c r="N8" s="16">
        <v>5670000</v>
      </c>
      <c r="O8" s="16" t="s">
        <v>55</v>
      </c>
      <c r="P8" s="16" t="s">
        <v>56</v>
      </c>
    </row>
    <row r="9" spans="1:18" ht="120" hidden="1" x14ac:dyDescent="0.25">
      <c r="A9" s="1" t="s">
        <v>57</v>
      </c>
      <c r="B9" s="2" t="s">
        <v>58</v>
      </c>
      <c r="C9" s="2"/>
      <c r="D9" s="6">
        <v>1900000</v>
      </c>
      <c r="E9" s="2"/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5">
        <v>42740</v>
      </c>
      <c r="L9" s="4">
        <v>2492</v>
      </c>
      <c r="M9" s="4" t="s">
        <v>64</v>
      </c>
      <c r="N9" s="4">
        <v>13300000</v>
      </c>
      <c r="O9" s="4" t="s">
        <v>65</v>
      </c>
      <c r="P9" s="4" t="s">
        <v>66</v>
      </c>
      <c r="Q9" s="4"/>
      <c r="R9" s="4"/>
    </row>
  </sheetData>
  <mergeCells count="1">
    <mergeCell ref="A1:K1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Alquileres</vt:lpstr>
      <vt:lpstr>Alquileres!Área_de_impresión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Shilena Salas</dc:creator>
  <cp:lastModifiedBy>Shilena Salas</cp:lastModifiedBy>
  <cp:lastPrinted>2019-06-11T15:53:54Z</cp:lastPrinted>
  <dcterms:created xsi:type="dcterms:W3CDTF">2016-07-15T13:45:00Z</dcterms:created>
  <dcterms:modified xsi:type="dcterms:W3CDTF">2019-06-11T20:47:42Z</dcterms:modified>
</cp:coreProperties>
</file>