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F34" i="1" l="1"/>
  <c r="J10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I34" i="1"/>
  <c r="H34" i="1"/>
  <c r="G34" i="1"/>
  <c r="E34" i="1"/>
  <c r="D34" i="1"/>
  <c r="C34" i="1"/>
  <c r="J32" i="1" l="1"/>
  <c r="J34" i="1" s="1"/>
</calcChain>
</file>

<file path=xl/sharedStrings.xml><?xml version="1.0" encoding="utf-8"?>
<sst xmlns="http://schemas.openxmlformats.org/spreadsheetml/2006/main" count="64" uniqueCount="43">
  <si>
    <t>Estado de Cambios en el Patrimonio</t>
  </si>
  <si>
    <t>- En Colones -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</si>
  <si>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</si>
  <si>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</si>
  <si>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</si>
  <si>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</si>
  <si>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</si>
  <si>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</si>
  <si>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</si>
  <si>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</si>
  <si>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</si>
  <si>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>Total de variaciones del ejercicio</t>
  </si>
  <si>
    <t>Elaborado por:</t>
  </si>
  <si>
    <t>Revisado por:</t>
  </si>
  <si>
    <t>Aprobado por:</t>
  </si>
  <si>
    <t>Nota #</t>
  </si>
  <si>
    <t>MS-SCM v. 6.8</t>
  </si>
  <si>
    <t>SALDOS AL: 31/12/2019</t>
  </si>
  <si>
    <t/>
  </si>
  <si>
    <t>VARIACIONES DEL EJERCICIO</t>
  </si>
  <si>
    <t xml:space="preserve">  CAPITAL INICIAL</t>
  </si>
  <si>
    <t xml:space="preserve">  24-25</t>
  </si>
  <si>
    <t xml:space="preserve">  INCORPORACIONES AL CAPITAL</t>
  </si>
  <si>
    <t xml:space="preserve">  DONACIONES DE CAPITAL</t>
  </si>
  <si>
    <t xml:space="preserve">  OTRAS TRANSFERENCIAS DE CAPITAL</t>
  </si>
  <si>
    <t xml:space="preserve">  REVALUACION DE BIENES</t>
  </si>
  <si>
    <t xml:space="preserve">  OTRAS RESERVAS</t>
  </si>
  <si>
    <t xml:space="preserve">   32</t>
  </si>
  <si>
    <t xml:space="preserve">  DIFERENCIAS DE CONVERSION DE MONEDA EXTRANJERA</t>
  </si>
  <si>
    <t xml:space="preserve">  DIF. DE VALOR RAZONAB. ACT. FINANC. DESTINADOS A LA VENTA</t>
  </si>
  <si>
    <t xml:space="preserve">  DIF. DE VALOR RAZONAB. INSTR. FINANC. DESIGN. COMO COBERTU</t>
  </si>
  <si>
    <t xml:space="preserve">  OTRAS VARIACIONES NO ASIGNABLES A RESERVAS</t>
  </si>
  <si>
    <t xml:space="preserve">  RESULTADOS ACUMULADOS DE EJERCICIOS ANTERIORES</t>
  </si>
  <si>
    <t xml:space="preserve">  RESULTADO DEL EJERCICIO</t>
  </si>
  <si>
    <t xml:space="preserve">  INT. MINORIT.-PARTICIP. EN PATRIM. DE ENT. GOB. GENERAL</t>
  </si>
  <si>
    <t xml:space="preserve">  INT. MINORIT.-PARTICIP. EN PATRIM. DE EMPR.E INST. PUBLIC.</t>
  </si>
  <si>
    <t xml:space="preserve">  INT. MINORIT.-EVOLUCION POR RESERVAS</t>
  </si>
  <si>
    <t xml:space="preserve">  INT. MINORIT.-EVOLUCION POR VARIAC. NO ASIG. A RESERVAS</t>
  </si>
  <si>
    <t xml:space="preserve">  INT. MINORIT.-EVOLUCION POR RESULT. ACUMULADOS</t>
  </si>
  <si>
    <t xml:space="preserve">  INT. MINORIT.-EVOLUCION POR OTROS COMP. DEL PATRIMONIO</t>
  </si>
  <si>
    <t>MUNCIPALIDAD DE ALAJUELA</t>
  </si>
  <si>
    <t>Del:  01 de Enero del 2020 al 30 de setiembre del 2020</t>
  </si>
  <si>
    <t>Saldos al 30 de setiembre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</si>
</sst>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rgb="FFC1EFFF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3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5" fillId="0" borderId="0" xfId="0" quotePrefix="1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/>
    </xf>
    <xf numFmtId="39" fontId="2" fillId="5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4" fontId="7" fillId="14" borderId="2" xfId="0" applyNumberFormat="1" applyFont="1" applyFill="1" applyBorder="1" applyAlignment="1">
      <alignment horizontal="right" vertical="center" wrapText="1"/>
    </xf>
    <xf numFmtId="4" fontId="7" fillId="6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39" fontId="7" fillId="6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11" borderId="4" xfId="0" applyFont="1" applyFill="1" applyBorder="1"/>
    <xf numFmtId="0" fontId="7" fillId="12" borderId="0" xfId="0" applyFont="1" applyFill="1" applyAlignment="1">
      <alignment vertical="center"/>
    </xf>
    <xf numFmtId="0" fontId="7" fillId="12" borderId="0" xfId="0" applyFont="1" applyFill="1" applyAlignment="1">
      <alignment horizontal="right" vertical="center" wrapText="1"/>
    </xf>
    <xf numFmtId="0" fontId="7" fillId="12" borderId="0" xfId="0" applyFont="1" applyFill="1" applyBorder="1"/>
    <xf numFmtId="0" fontId="7" fillId="12" borderId="0" xfId="0" applyFont="1" applyFill="1"/>
    <xf numFmtId="4" fontId="2" fillId="7" borderId="2" xfId="0" applyNumberFormat="1" applyFont="1" applyFill="1" applyBorder="1" applyAlignment="1">
      <alignment horizontal="right" vertical="center" wrapText="1"/>
    </xf>
    <xf numFmtId="4" fontId="2" fillId="13" borderId="2" xfId="0" applyNumberFormat="1" applyFont="1" applyFill="1" applyBorder="1" applyAlignment="1">
      <alignment horizontal="right" vertical="center" wrapText="1"/>
    </xf>
    <xf numFmtId="4" fontId="2" fillId="8" borderId="2" xfId="0" applyNumberFormat="1" applyFont="1" applyFill="1" applyBorder="1" applyAlignment="1">
      <alignment horizontal="right" vertical="center" wrapText="1"/>
    </xf>
    <xf numFmtId="4" fontId="2" fillId="9" borderId="2" xfId="0" applyNumberFormat="1" applyFont="1" applyFill="1" applyBorder="1" applyAlignment="1">
      <alignment horizontal="right" vertical="center" wrapText="1"/>
    </xf>
    <xf numFmtId="4" fontId="2" fillId="10" borderId="2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39" fontId="2" fillId="6" borderId="0" xfId="0" applyNumberFormat="1" applyFont="1" applyFill="1" applyBorder="1" applyAlignment="1">
      <alignment horizontal="right" vertical="center" wrapText="1"/>
    </xf>
    <xf numFmtId="39" fontId="2" fillId="3" borderId="0" xfId="0" applyNumberFormat="1" applyFont="1" applyFill="1" applyBorder="1" applyAlignment="1">
      <alignment horizontal="right" vertical="center" wrapText="1"/>
    </xf>
    <xf numFmtId="39" fontId="2" fillId="14" borderId="0" xfId="0" applyNumberFormat="1" applyFont="1" applyFill="1" applyBorder="1" applyAlignment="1">
      <alignment horizontal="right" vertical="center" wrapText="1"/>
    </xf>
    <xf numFmtId="39" fontId="2" fillId="4" borderId="0" xfId="0" applyNumberFormat="1" applyFont="1" applyFill="1" applyBorder="1" applyAlignment="1">
      <alignment horizontal="right" vertical="center" wrapText="1"/>
    </xf>
    <xf numFmtId="0" fontId="7" fillId="14" borderId="0" xfId="0" applyFont="1" applyFill="1" applyBorder="1" applyAlignment="1">
      <alignment vertical="center" wrapText="1"/>
    </xf>
    <xf numFmtId="0" fontId="2" fillId="1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8" fontId="1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39" fontId="3" fillId="15" borderId="10" xfId="0" applyNumberFormat="1" applyFont="1" applyFill="1" applyBorder="1" applyAlignment="1">
      <alignment horizontal="right" vertical="center" wrapText="1"/>
    </xf>
    <xf numFmtId="39" fontId="3" fillId="15" borderId="11" xfId="0" applyNumberFormat="1" applyFont="1" applyFill="1" applyBorder="1" applyAlignment="1">
      <alignment horizontal="right" vertical="center" wrapText="1"/>
    </xf>
    <xf numFmtId="39" fontId="3" fillId="15" borderId="12" xfId="0" applyNumberFormat="1" applyFont="1" applyFill="1" applyBorder="1" applyAlignment="1">
      <alignment horizontal="right" vertical="center" wrapText="1"/>
    </xf>
    <xf numFmtId="39" fontId="3" fillId="15" borderId="7" xfId="0" applyNumberFormat="1" applyFont="1" applyFill="1" applyBorder="1" applyAlignment="1">
      <alignment horizontal="right" vertical="center" wrapText="1"/>
    </xf>
    <xf numFmtId="39" fontId="3" fillId="15" borderId="2" xfId="0" applyNumberFormat="1" applyFont="1" applyFill="1" applyBorder="1" applyAlignment="1">
      <alignment horizontal="right" vertical="center" wrapText="1"/>
    </xf>
    <xf numFmtId="39" fontId="2" fillId="15" borderId="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top"/>
    </xf>
    <xf numFmtId="0" fontId="8" fillId="15" borderId="4" xfId="0" applyFont="1" applyFill="1" applyBorder="1" applyAlignment="1">
      <alignment vertical="center"/>
    </xf>
    <xf numFmtId="0" fontId="3" fillId="15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78" zoomScaleNormal="78" workbookViewId="0">
      <selection activeCell="A10" sqref="A10"/>
    </sheetView>
  </sheetViews>
  <sheetFormatPr baseColWidth="10" defaultColWidth="11.42578125" defaultRowHeight="12.75" x14ac:dyDescent="0.2"/>
  <cols>
    <col min="1" max="1" width="49.85546875" style="13" customWidth="1"/>
    <col min="2" max="2" width="11.5703125" style="13" customWidth="1"/>
    <col min="3" max="3" width="20.28515625" style="22" customWidth="1"/>
    <col min="4" max="4" width="17.42578125" style="22" bestFit="1" customWidth="1"/>
    <col min="5" max="5" width="22.42578125" style="22" bestFit="1" customWidth="1"/>
    <col min="6" max="6" width="24.5703125" style="22" bestFit="1" customWidth="1"/>
    <col min="7" max="7" width="21.7109375" style="22" customWidth="1"/>
    <col min="8" max="8" width="25.7109375" style="22" bestFit="1" customWidth="1"/>
    <col min="9" max="9" width="33.28515625" style="22" bestFit="1" customWidth="1"/>
    <col min="10" max="10" width="24.28515625" style="22" bestFit="1" customWidth="1"/>
    <col min="11" max="16384" width="11.42578125" style="13"/>
  </cols>
  <sheetData>
    <row r="1" spans="1:10" ht="23.25" x14ac:dyDescent="0.35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3.25" x14ac:dyDescent="0.35">
      <c r="A2" s="23"/>
      <c r="B2" s="25"/>
      <c r="C2" s="24"/>
      <c r="D2" s="24"/>
      <c r="E2" s="24"/>
      <c r="F2" s="24"/>
      <c r="G2" s="24"/>
      <c r="H2" s="24"/>
      <c r="I2" s="24"/>
      <c r="J2" s="24"/>
    </row>
    <row r="3" spans="1:10" ht="23.25" x14ac:dyDescent="0.3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 x14ac:dyDescent="0.25">
      <c r="A4" s="79" t="s">
        <v>41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3.5" thickBot="1" x14ac:dyDescent="0.25">
      <c r="A5" s="1"/>
      <c r="B5" s="1"/>
      <c r="C5" s="6"/>
      <c r="D5" s="6"/>
      <c r="E5" s="6"/>
      <c r="F5" s="6"/>
      <c r="G5" s="6"/>
      <c r="H5" s="7"/>
      <c r="I5" s="7"/>
      <c r="J5" s="52" t="s">
        <v>1</v>
      </c>
    </row>
    <row r="6" spans="1:10" ht="27" customHeight="1" x14ac:dyDescent="0.2">
      <c r="A6" s="80" t="s">
        <v>2</v>
      </c>
      <c r="B6" s="90" t="s">
        <v>15</v>
      </c>
      <c r="C6" s="82" t="s">
        <v>3</v>
      </c>
      <c r="D6" s="84" t="s">
        <v>4</v>
      </c>
      <c r="E6" s="86" t="s">
        <v>5</v>
      </c>
      <c r="F6" s="88" t="s">
        <v>6</v>
      </c>
      <c r="G6" s="69" t="s">
        <v>7</v>
      </c>
      <c r="H6" s="71" t="s">
        <v>8</v>
      </c>
      <c r="I6" s="73" t="s">
        <v>9</v>
      </c>
      <c r="J6" s="75" t="s">
        <v>10</v>
      </c>
    </row>
    <row r="7" spans="1:10" ht="27" customHeight="1" thickBot="1" x14ac:dyDescent="0.25">
      <c r="A7" s="81"/>
      <c r="B7" s="91"/>
      <c r="C7" s="83"/>
      <c r="D7" s="85"/>
      <c r="E7" s="87"/>
      <c r="F7" s="89"/>
      <c r="G7" s="70"/>
      <c r="H7" s="72"/>
      <c r="I7" s="74"/>
      <c r="J7" s="76"/>
    </row>
    <row r="8" spans="1:10" x14ac:dyDescent="0.2">
      <c r="A8" s="2"/>
      <c r="B8" s="2"/>
      <c r="C8" s="8"/>
      <c r="D8" s="8"/>
      <c r="E8" s="8"/>
      <c r="F8" s="8"/>
      <c r="G8" s="8"/>
      <c r="H8" s="8"/>
      <c r="I8" s="9"/>
      <c r="J8" s="4"/>
    </row>
    <row r="9" spans="1:10" ht="13.5" thickBot="1" x14ac:dyDescent="0.25">
      <c r="C9" s="14"/>
      <c r="D9" s="14"/>
      <c r="E9" s="14"/>
      <c r="F9" s="14"/>
      <c r="G9" s="14"/>
      <c r="H9" s="14"/>
      <c r="I9" s="15"/>
      <c r="J9" s="5"/>
    </row>
    <row r="10" spans="1:10" ht="13.5" thickBot="1" x14ac:dyDescent="0.25">
      <c r="A10" s="67" t="s">
        <v>17</v>
      </c>
      <c r="B10" s="66" t="s">
        <v>18</v>
      </c>
      <c r="C10" s="31">
        <v>1572637044.26</v>
      </c>
      <c r="D10" s="32">
        <v>0</v>
      </c>
      <c r="E10" s="33">
        <v>0</v>
      </c>
      <c r="F10" s="16">
        <v>0</v>
      </c>
      <c r="G10" s="34">
        <v>51855663874.620003</v>
      </c>
      <c r="H10" s="35">
        <v>0</v>
      </c>
      <c r="I10" s="17">
        <v>0</v>
      </c>
      <c r="J10" s="65">
        <f>SUM(C10:I10)</f>
        <v>53428300918.880005</v>
      </c>
    </row>
    <row r="11" spans="1:10" ht="13.5" thickBot="1" x14ac:dyDescent="0.25">
      <c r="A11" s="30" t="s">
        <v>18</v>
      </c>
      <c r="B11" s="55" t="s">
        <v>18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5"/>
    </row>
    <row r="12" spans="1:10" ht="13.5" thickBot="1" x14ac:dyDescent="0.25">
      <c r="A12" s="26" t="s">
        <v>19</v>
      </c>
      <c r="B12" s="56" t="s">
        <v>18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5"/>
    </row>
    <row r="13" spans="1:10" ht="13.5" thickBot="1" x14ac:dyDescent="0.25">
      <c r="A13" s="29" t="s">
        <v>18</v>
      </c>
      <c r="B13" s="57" t="s">
        <v>18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5"/>
    </row>
    <row r="14" spans="1:10" ht="30" customHeight="1" x14ac:dyDescent="0.2">
      <c r="A14" s="47" t="s">
        <v>20</v>
      </c>
      <c r="B14" s="53" t="s">
        <v>21</v>
      </c>
      <c r="C14" s="36">
        <v>0</v>
      </c>
      <c r="D14" s="19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60">
        <f>SUM(C14:I14)</f>
        <v>0</v>
      </c>
    </row>
    <row r="15" spans="1:10" ht="30" customHeight="1" x14ac:dyDescent="0.2">
      <c r="A15" s="47" t="s">
        <v>22</v>
      </c>
      <c r="B15" s="53" t="s">
        <v>18</v>
      </c>
      <c r="C15" s="36">
        <v>0</v>
      </c>
      <c r="D15" s="19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61">
        <f t="shared" ref="J15:J31" si="0">SUM(C15:I15)</f>
        <v>0</v>
      </c>
    </row>
    <row r="16" spans="1:10" ht="30" customHeight="1" x14ac:dyDescent="0.2">
      <c r="A16" s="45" t="s">
        <v>23</v>
      </c>
      <c r="B16" s="53" t="s">
        <v>18</v>
      </c>
      <c r="C16" s="19">
        <v>0</v>
      </c>
      <c r="D16" s="37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61">
        <f t="shared" si="0"/>
        <v>0</v>
      </c>
    </row>
    <row r="17" spans="1:10" ht="30" customHeight="1" x14ac:dyDescent="0.2">
      <c r="A17" s="45" t="s">
        <v>24</v>
      </c>
      <c r="B17" s="53" t="s">
        <v>18</v>
      </c>
      <c r="C17" s="19">
        <v>0</v>
      </c>
      <c r="D17" s="37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61">
        <f t="shared" si="0"/>
        <v>0</v>
      </c>
    </row>
    <row r="18" spans="1:10" ht="30" customHeight="1" x14ac:dyDescent="0.2">
      <c r="A18" s="46" t="s">
        <v>25</v>
      </c>
      <c r="B18" s="53" t="s">
        <v>18</v>
      </c>
      <c r="C18" s="12">
        <v>0</v>
      </c>
      <c r="D18" s="12">
        <v>0</v>
      </c>
      <c r="E18" s="38">
        <v>0</v>
      </c>
      <c r="F18" s="5">
        <v>0</v>
      </c>
      <c r="G18" s="5">
        <v>0</v>
      </c>
      <c r="H18" s="12">
        <v>0</v>
      </c>
      <c r="I18" s="12">
        <v>0</v>
      </c>
      <c r="J18" s="61">
        <f t="shared" si="0"/>
        <v>0</v>
      </c>
    </row>
    <row r="19" spans="1:10" ht="30" customHeight="1" x14ac:dyDescent="0.2">
      <c r="A19" s="46" t="s">
        <v>26</v>
      </c>
      <c r="B19" s="53" t="s">
        <v>27</v>
      </c>
      <c r="C19" s="12">
        <v>0</v>
      </c>
      <c r="D19" s="12">
        <v>0</v>
      </c>
      <c r="E19" s="38">
        <v>0</v>
      </c>
      <c r="F19" s="12">
        <v>0</v>
      </c>
      <c r="G19" s="12">
        <v>0</v>
      </c>
      <c r="H19" s="12">
        <v>0</v>
      </c>
      <c r="I19" s="12">
        <v>0</v>
      </c>
      <c r="J19" s="61">
        <f t="shared" si="0"/>
        <v>0</v>
      </c>
    </row>
    <row r="20" spans="1:10" ht="30" customHeight="1" x14ac:dyDescent="0.2">
      <c r="A20" s="41" t="s">
        <v>28</v>
      </c>
      <c r="B20" s="53" t="s">
        <v>18</v>
      </c>
      <c r="C20" s="12">
        <v>0</v>
      </c>
      <c r="D20" s="12">
        <v>0</v>
      </c>
      <c r="E20" s="20">
        <v>0</v>
      </c>
      <c r="F20" s="39">
        <v>0</v>
      </c>
      <c r="G20" s="5">
        <v>0</v>
      </c>
      <c r="H20" s="12">
        <v>0</v>
      </c>
      <c r="I20" s="12">
        <v>0</v>
      </c>
      <c r="J20" s="61">
        <f t="shared" si="0"/>
        <v>0</v>
      </c>
    </row>
    <row r="21" spans="1:10" ht="30" customHeight="1" x14ac:dyDescent="0.2">
      <c r="A21" s="42" t="s">
        <v>29</v>
      </c>
      <c r="B21" s="54" t="s">
        <v>18</v>
      </c>
      <c r="C21" s="12">
        <v>0</v>
      </c>
      <c r="D21" s="12">
        <v>0</v>
      </c>
      <c r="E21" s="20">
        <v>0</v>
      </c>
      <c r="F21" s="39">
        <v>0</v>
      </c>
      <c r="G21" s="12">
        <v>0</v>
      </c>
      <c r="H21" s="12">
        <v>0</v>
      </c>
      <c r="I21" s="12">
        <v>0</v>
      </c>
      <c r="J21" s="61">
        <f t="shared" si="0"/>
        <v>0</v>
      </c>
    </row>
    <row r="22" spans="1:10" ht="30" customHeight="1" x14ac:dyDescent="0.2">
      <c r="A22" s="42" t="s">
        <v>30</v>
      </c>
      <c r="B22" s="54" t="s">
        <v>18</v>
      </c>
      <c r="C22" s="12">
        <v>0</v>
      </c>
      <c r="D22" s="12">
        <v>0</v>
      </c>
      <c r="E22" s="20">
        <v>0</v>
      </c>
      <c r="F22" s="39">
        <v>0</v>
      </c>
      <c r="G22" s="12">
        <v>0</v>
      </c>
      <c r="H22" s="5">
        <v>0</v>
      </c>
      <c r="I22" s="5">
        <v>0</v>
      </c>
      <c r="J22" s="61">
        <f t="shared" si="0"/>
        <v>0</v>
      </c>
    </row>
    <row r="23" spans="1:10" ht="30" customHeight="1" x14ac:dyDescent="0.2">
      <c r="A23" s="42" t="s">
        <v>31</v>
      </c>
      <c r="B23" s="54" t="s">
        <v>18</v>
      </c>
      <c r="C23" s="12">
        <v>0</v>
      </c>
      <c r="D23" s="12">
        <v>0</v>
      </c>
      <c r="E23" s="20">
        <v>0</v>
      </c>
      <c r="F23" s="39">
        <v>0</v>
      </c>
      <c r="G23" s="12">
        <v>0</v>
      </c>
      <c r="H23" s="12">
        <v>0</v>
      </c>
      <c r="I23" s="12">
        <v>0</v>
      </c>
      <c r="J23" s="61">
        <f t="shared" si="0"/>
        <v>0</v>
      </c>
    </row>
    <row r="24" spans="1:10" ht="30" customHeight="1" x14ac:dyDescent="0.2">
      <c r="A24" s="43" t="s">
        <v>32</v>
      </c>
      <c r="B24" s="53" t="s">
        <v>18</v>
      </c>
      <c r="C24" s="12">
        <v>0</v>
      </c>
      <c r="D24" s="12">
        <v>0</v>
      </c>
      <c r="E24" s="12">
        <v>0</v>
      </c>
      <c r="F24" s="12">
        <v>0</v>
      </c>
      <c r="G24" s="40">
        <v>283371295.82999998</v>
      </c>
      <c r="H24" s="12">
        <v>0</v>
      </c>
      <c r="I24" s="12">
        <v>0</v>
      </c>
      <c r="J24" s="61">
        <f t="shared" si="0"/>
        <v>283371295.82999998</v>
      </c>
    </row>
    <row r="25" spans="1:10" ht="30" customHeight="1" x14ac:dyDescent="0.2">
      <c r="A25" s="43" t="s">
        <v>33</v>
      </c>
      <c r="B25" s="53" t="s">
        <v>18</v>
      </c>
      <c r="C25" s="12">
        <v>0</v>
      </c>
      <c r="D25" s="12">
        <v>0</v>
      </c>
      <c r="E25" s="12">
        <v>0</v>
      </c>
      <c r="F25" s="12">
        <v>0</v>
      </c>
      <c r="G25" s="40">
        <v>3995968777.98</v>
      </c>
      <c r="H25" s="12">
        <v>0</v>
      </c>
      <c r="I25" s="12">
        <v>0</v>
      </c>
      <c r="J25" s="61">
        <f t="shared" si="0"/>
        <v>3995968777.98</v>
      </c>
    </row>
    <row r="26" spans="1:10" ht="30" customHeight="1" x14ac:dyDescent="0.2">
      <c r="A26" s="44" t="s">
        <v>34</v>
      </c>
      <c r="B26" s="53" t="s">
        <v>18</v>
      </c>
      <c r="C26" s="12">
        <v>0</v>
      </c>
      <c r="D26" s="12">
        <v>0</v>
      </c>
      <c r="E26" s="12">
        <v>0</v>
      </c>
      <c r="F26" s="12">
        <v>0</v>
      </c>
      <c r="G26" s="5">
        <v>0</v>
      </c>
      <c r="H26" s="11">
        <v>0</v>
      </c>
      <c r="I26" s="12">
        <v>0</v>
      </c>
      <c r="J26" s="61">
        <f t="shared" si="0"/>
        <v>0</v>
      </c>
    </row>
    <row r="27" spans="1:10" ht="30" customHeight="1" x14ac:dyDescent="0.2">
      <c r="A27" s="44" t="s">
        <v>35</v>
      </c>
      <c r="B27" s="53" t="s">
        <v>18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1">
        <v>0</v>
      </c>
      <c r="I27" s="12">
        <v>0</v>
      </c>
      <c r="J27" s="61">
        <f t="shared" si="0"/>
        <v>0</v>
      </c>
    </row>
    <row r="28" spans="1:10" ht="30" customHeight="1" x14ac:dyDescent="0.2">
      <c r="A28" s="45" t="s">
        <v>36</v>
      </c>
      <c r="B28" s="53" t="s">
        <v>18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21">
        <v>0</v>
      </c>
      <c r="J28" s="61">
        <f t="shared" si="0"/>
        <v>0</v>
      </c>
    </row>
    <row r="29" spans="1:10" ht="30" customHeight="1" x14ac:dyDescent="0.2">
      <c r="A29" s="45" t="s">
        <v>37</v>
      </c>
      <c r="B29" s="53" t="s">
        <v>18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21">
        <v>0</v>
      </c>
      <c r="J29" s="61">
        <f t="shared" si="0"/>
        <v>0</v>
      </c>
    </row>
    <row r="30" spans="1:10" ht="30" customHeight="1" x14ac:dyDescent="0.2">
      <c r="A30" s="45" t="s">
        <v>38</v>
      </c>
      <c r="B30" s="53" t="s">
        <v>18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21">
        <v>0</v>
      </c>
      <c r="J30" s="61">
        <f t="shared" si="0"/>
        <v>0</v>
      </c>
    </row>
    <row r="31" spans="1:10" ht="30" customHeight="1" thickBot="1" x14ac:dyDescent="0.25">
      <c r="A31" s="45" t="s">
        <v>39</v>
      </c>
      <c r="B31" s="53" t="s">
        <v>18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21">
        <v>0</v>
      </c>
      <c r="J31" s="62">
        <f t="shared" si="0"/>
        <v>0</v>
      </c>
    </row>
    <row r="32" spans="1:10" ht="13.5" thickBot="1" x14ac:dyDescent="0.25">
      <c r="A32" s="68" t="s">
        <v>11</v>
      </c>
      <c r="B32" s="58"/>
      <c r="C32" s="64">
        <f>SUM(C14:C31)</f>
        <v>0</v>
      </c>
      <c r="D32" s="64">
        <f t="shared" ref="D32:J32" si="1">SUM(D14:D31)</f>
        <v>0</v>
      </c>
      <c r="E32" s="64">
        <f t="shared" si="1"/>
        <v>0</v>
      </c>
      <c r="F32" s="64">
        <f>SUM(F10:F31)</f>
        <v>0</v>
      </c>
      <c r="G32" s="64">
        <f t="shared" si="1"/>
        <v>4279340073.8099999</v>
      </c>
      <c r="H32" s="64">
        <f t="shared" si="1"/>
        <v>0</v>
      </c>
      <c r="I32" s="64">
        <f t="shared" si="1"/>
        <v>0</v>
      </c>
      <c r="J32" s="63">
        <f t="shared" si="1"/>
        <v>4279340073.8099999</v>
      </c>
    </row>
    <row r="33" spans="1:10" ht="13.5" thickBot="1" x14ac:dyDescent="0.25">
      <c r="A33" s="27"/>
      <c r="B33" s="55"/>
      <c r="C33" s="28"/>
      <c r="D33" s="28"/>
      <c r="E33" s="28"/>
      <c r="F33" s="28"/>
      <c r="G33" s="28"/>
      <c r="H33" s="28"/>
      <c r="I33" s="28"/>
      <c r="J33" s="28"/>
    </row>
    <row r="34" spans="1:10" ht="13.5" thickBot="1" x14ac:dyDescent="0.25">
      <c r="A34" s="67" t="s">
        <v>42</v>
      </c>
      <c r="B34" s="59"/>
      <c r="C34" s="64">
        <f>+C32+C10</f>
        <v>1572637044.26</v>
      </c>
      <c r="D34" s="64">
        <f t="shared" ref="D34:J34" si="2">+D32+D10</f>
        <v>0</v>
      </c>
      <c r="E34" s="64">
        <f t="shared" si="2"/>
        <v>0</v>
      </c>
      <c r="F34" s="64">
        <f t="shared" si="2"/>
        <v>0</v>
      </c>
      <c r="G34" s="64">
        <f t="shared" si="2"/>
        <v>56135003948.43</v>
      </c>
      <c r="H34" s="64">
        <f t="shared" si="2"/>
        <v>0</v>
      </c>
      <c r="I34" s="64">
        <f t="shared" si="2"/>
        <v>0</v>
      </c>
      <c r="J34" s="64">
        <f t="shared" si="2"/>
        <v>57707640992.690002</v>
      </c>
    </row>
    <row r="35" spans="1:10" x14ac:dyDescent="0.2">
      <c r="A35" s="3"/>
      <c r="B35" s="3"/>
      <c r="C35" s="10"/>
    </row>
    <row r="41" spans="1:10" ht="15" x14ac:dyDescent="0.25">
      <c r="A41" s="48" t="s">
        <v>12</v>
      </c>
      <c r="B41" s="48"/>
      <c r="C41" s="49" t="s">
        <v>13</v>
      </c>
      <c r="D41" s="50"/>
      <c r="E41" s="50"/>
      <c r="F41" s="49" t="s">
        <v>14</v>
      </c>
      <c r="G41" s="50"/>
      <c r="H41" s="50"/>
      <c r="I41" s="51" t="s">
        <v>16</v>
      </c>
    </row>
  </sheetData>
  <mergeCells count="13">
    <mergeCell ref="G6:G7"/>
    <mergeCell ref="H6:H7"/>
    <mergeCell ref="I6:I7"/>
    <mergeCell ref="J6:J7"/>
    <mergeCell ref="A1:J1"/>
    <mergeCell ref="A3:J3"/>
    <mergeCell ref="A4:J4"/>
    <mergeCell ref="A6:A7"/>
    <mergeCell ref="C6:C7"/>
    <mergeCell ref="D6:D7"/>
    <mergeCell ref="E6:E7"/>
    <mergeCell ref="F6:F7"/>
    <mergeCell ref="B6:B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F32" formula="1"/>
    <ignoredError sqref="G32:I32 C32:E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MICROSISTEMAS ARIAS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E. ARIAS N</dc:creator>
  <cp:lastModifiedBy>Rolando Rodriguez Ocampo</cp:lastModifiedBy>
  <cp:lastPrinted>2020-10-12T13:52:41Z</cp:lastPrinted>
  <dcterms:created xsi:type="dcterms:W3CDTF">2015-12-14T21:12:48Z</dcterms:created>
  <dcterms:modified xsi:type="dcterms:W3CDTF">2020-10-12T13:52:51Z</dcterms:modified>
</cp:coreProperties>
</file>